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270"/>
  </bookViews>
  <sheets>
    <sheet name="Sheet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"/>
  <c r="O3" l="1"/>
  <c r="O33" l="1"/>
  <c r="O32"/>
  <c r="O31"/>
  <c r="O30"/>
  <c r="O29"/>
  <c r="O28"/>
  <c r="O27"/>
  <c r="O26"/>
  <c r="O25"/>
  <c r="O24"/>
  <c r="O23"/>
  <c r="O15" l="1"/>
  <c r="O14"/>
  <c r="O13"/>
  <c r="O12"/>
  <c r="O11"/>
  <c r="O10"/>
  <c r="O9"/>
  <c r="O22"/>
  <c r="O21"/>
  <c r="O20"/>
  <c r="O19"/>
  <c r="O18"/>
  <c r="O17"/>
  <c r="O16"/>
  <c r="O8"/>
  <c r="O7"/>
  <c r="O6"/>
  <c r="O5"/>
  <c r="O4"/>
</calcChain>
</file>

<file path=xl/sharedStrings.xml><?xml version="1.0" encoding="utf-8"?>
<sst xmlns="http://schemas.openxmlformats.org/spreadsheetml/2006/main" count="77" uniqueCount="29">
  <si>
    <t>Day</t>
  </si>
  <si>
    <t>Fajr</t>
  </si>
  <si>
    <t>  Sunrise  </t>
  </si>
  <si>
    <t>Dhuhr</t>
  </si>
  <si>
    <t>  Asr</t>
  </si>
  <si>
    <t>Maghrib</t>
  </si>
  <si>
    <t>Isha</t>
  </si>
  <si>
    <t>Fajr at ICK</t>
  </si>
  <si>
    <t>Dhuhr at ICK</t>
  </si>
  <si>
    <t>Asr at ICK</t>
  </si>
  <si>
    <t>Maghreb at ICK</t>
  </si>
  <si>
    <t>Isha at ICK</t>
  </si>
  <si>
    <t>  5:17</t>
  </si>
  <si>
    <t>  5:18</t>
  </si>
  <si>
    <t>Gregorian</t>
  </si>
  <si>
    <t>Ramadan</t>
  </si>
  <si>
    <t>Sun</t>
  </si>
  <si>
    <t>  5:12</t>
  </si>
  <si>
    <t>  5:13</t>
  </si>
  <si>
    <t>  5:14</t>
  </si>
  <si>
    <t>  5:15</t>
  </si>
  <si>
    <t>  5:16</t>
  </si>
  <si>
    <t>Sat</t>
  </si>
  <si>
    <t>Mon</t>
  </si>
  <si>
    <t>Tue</t>
  </si>
  <si>
    <t>Wed</t>
  </si>
  <si>
    <t>Thu</t>
  </si>
  <si>
    <t>Fri</t>
  </si>
  <si>
    <t>Prayer times during Ramadhan 1438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</si>
</sst>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Verdana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DCF0C6"/>
        <bgColor indexed="64"/>
      </patternFill>
    </fill>
    <fill>
      <patternFill patternType="solid">
        <fgColor theme="9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0" fillId="0" borderId="0" xfId="0" applyFont="1"/>
    <xf numFmtId="0" fontId="6" fillId="0" borderId="0" xfId="0" applyFont="1"/>
    <xf numFmtId="0" fontId="0" fillId="4" borderId="1" xfId="0" applyFill="1" applyBorder="1" applyAlignment="1">
      <alignment horizontal="center" vertical="center" wrapText="1"/>
    </xf>
    <xf numFmtId="20" fontId="0" fillId="4" borderId="1" xfId="0" applyNumberFormat="1" applyFill="1" applyBorder="1" applyAlignment="1">
      <alignment horizontal="center" vertical="center" wrapText="1"/>
    </xf>
    <xf numFmtId="2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0" fontId="2" fillId="4" borderId="1" xfId="0" applyNumberFormat="1" applyFont="1" applyFill="1" applyBorder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4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16" fontId="1" fillId="6" borderId="1" xfId="0" applyNumberFormat="1" applyFont="1" applyFill="1" applyBorder="1" applyAlignment="1">
      <alignment horizontal="center" vertical="center" wrapText="1"/>
    </xf>
    <xf numFmtId="20" fontId="0" fillId="3" borderId="1" xfId="0" applyNumberFormat="1" applyFont="1" applyFill="1" applyBorder="1" applyAlignment="1">
      <alignment horizontal="center" vertical="center" wrapText="1"/>
    </xf>
    <xf numFmtId="20" fontId="0" fillId="4" borderId="0" xfId="0" applyNumberFormat="1" applyFill="1" applyBorder="1" applyAlignment="1">
      <alignment horizontal="center" vertical="center" wrapText="1"/>
    </xf>
    <xf numFmtId="20" fontId="0" fillId="3" borderId="0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" fontId="8" fillId="7" borderId="1" xfId="0" applyNumberFormat="1" applyFont="1" applyFill="1" applyBorder="1" applyAlignment="1">
      <alignment horizontal="center" vertical="center" wrapText="1"/>
    </xf>
    <xf numFmtId="20" fontId="7" fillId="7" borderId="1" xfId="0" applyNumberFormat="1" applyFont="1" applyFill="1" applyBorder="1" applyAlignment="1">
      <alignment horizontal="center" vertical="center" wrapText="1"/>
    </xf>
    <xf numFmtId="20" fontId="8" fillId="7" borderId="1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/>
    <xf numFmtId="0" fontId="8" fillId="7" borderId="1" xfId="0" applyFont="1" applyFill="1" applyBorder="1" applyAlignment="1">
      <alignment horizontal="center" vertical="center" wrapText="1"/>
    </xf>
    <xf numFmtId="20" fontId="7" fillId="7" borderId="0" xfId="0" applyNumberFormat="1" applyFont="1" applyFill="1" applyBorder="1" applyAlignment="1">
      <alignment horizontal="center" vertical="center" wrapText="1"/>
    </xf>
    <xf numFmtId="20" fontId="8" fillId="7" borderId="6" xfId="0" applyNumberFormat="1" applyFont="1" applyFill="1" applyBorder="1" applyAlignment="1">
      <alignment vertical="center" wrapText="1"/>
    </xf>
    <xf numFmtId="20" fontId="0" fillId="3" borderId="8" xfId="0" applyNumberFormat="1" applyFill="1" applyBorder="1" applyAlignment="1">
      <alignment horizontal="center" vertical="center" wrapText="1"/>
    </xf>
    <xf numFmtId="20" fontId="0" fillId="4" borderId="9" xfId="0" applyNumberFormat="1" applyFill="1" applyBorder="1" applyAlignment="1">
      <alignment horizontal="center" vertical="center" wrapText="1"/>
    </xf>
    <xf numFmtId="20" fontId="0" fillId="3" borderId="9" xfId="0" applyNumberFormat="1" applyFill="1" applyBorder="1" applyAlignment="1">
      <alignment horizontal="center" vertical="center" wrapText="1"/>
    </xf>
    <xf numFmtId="20" fontId="7" fillId="7" borderId="6" xfId="0" applyNumberFormat="1" applyFont="1" applyFill="1" applyBorder="1"/>
    <xf numFmtId="20" fontId="0" fillId="4" borderId="8" xfId="0" applyNumberFormat="1" applyFill="1" applyBorder="1" applyAlignment="1">
      <alignment horizontal="center" vertical="center" wrapText="1"/>
    </xf>
    <xf numFmtId="20" fontId="7" fillId="7" borderId="8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20" fontId="8" fillId="7" borderId="1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20" fontId="8" fillId="7" borderId="10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0" fillId="3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7" fillId="7" borderId="16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center" vertical="center" wrapText="1"/>
    </xf>
    <xf numFmtId="16" fontId="8" fillId="7" borderId="17" xfId="0" applyNumberFormat="1" applyFont="1" applyFill="1" applyBorder="1" applyAlignment="1">
      <alignment horizontal="center" vertical="center" wrapText="1"/>
    </xf>
    <xf numFmtId="20" fontId="7" fillId="7" borderId="17" xfId="0" applyNumberFormat="1" applyFont="1" applyFill="1" applyBorder="1" applyAlignment="1">
      <alignment horizontal="center" vertical="center" wrapText="1"/>
    </xf>
    <xf numFmtId="20" fontId="0" fillId="3" borderId="17" xfId="0" applyNumberFormat="1" applyFill="1" applyBorder="1" applyAlignment="1">
      <alignment horizontal="center" vertical="center" wrapText="1"/>
    </xf>
    <xf numFmtId="20" fontId="0" fillId="3" borderId="18" xfId="0" applyNumberFormat="1" applyFill="1" applyBorder="1" applyAlignment="1">
      <alignment horizontal="center" vertical="center" wrapText="1"/>
    </xf>
    <xf numFmtId="20" fontId="7" fillId="7" borderId="19" xfId="0" applyNumberFormat="1" applyFont="1" applyFill="1" applyBorder="1" applyAlignment="1">
      <alignment horizontal="center" vertical="center" wrapText="1"/>
    </xf>
    <xf numFmtId="20" fontId="7" fillId="7" borderId="18" xfId="0" applyNumberFormat="1" applyFont="1" applyFill="1" applyBorder="1" applyAlignment="1">
      <alignment horizontal="center" vertical="center" wrapText="1"/>
    </xf>
    <xf numFmtId="20" fontId="8" fillId="7" borderId="17" xfId="0" applyNumberFormat="1" applyFont="1" applyFill="1" applyBorder="1" applyAlignment="1">
      <alignment horizontal="center" vertical="center" wrapText="1"/>
    </xf>
    <xf numFmtId="20" fontId="2" fillId="3" borderId="11" xfId="0" applyNumberFormat="1" applyFont="1" applyFill="1" applyBorder="1" applyAlignment="1">
      <alignment horizontal="center" vertical="center" wrapText="1"/>
    </xf>
    <xf numFmtId="20" fontId="2" fillId="3" borderId="12" xfId="0" applyNumberFormat="1" applyFont="1" applyFill="1" applyBorder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 wrapText="1"/>
    </xf>
    <xf numFmtId="20" fontId="2" fillId="5" borderId="1" xfId="0" applyNumberFormat="1" applyFont="1" applyFill="1" applyBorder="1" applyAlignment="1">
      <alignment horizontal="center" vertical="center" wrapText="1"/>
    </xf>
    <xf numFmtId="20" fontId="2" fillId="3" borderId="17" xfId="0" applyNumberFormat="1" applyFont="1" applyFill="1" applyBorder="1" applyAlignment="1">
      <alignment horizontal="center" vertical="center" wrapText="1"/>
    </xf>
    <xf numFmtId="20" fontId="2" fillId="3" borderId="13" xfId="0" applyNumberFormat="1" applyFont="1" applyFill="1" applyBorder="1" applyAlignment="1">
      <alignment horizontal="center" vertical="center" wrapText="1"/>
    </xf>
    <xf numFmtId="20" fontId="2" fillId="3" borderId="14" xfId="0" applyNumberFormat="1" applyFont="1" applyFill="1" applyBorder="1" applyAlignment="1">
      <alignment horizontal="center" vertical="center" wrapText="1"/>
    </xf>
    <xf numFmtId="20" fontId="2" fillId="3" borderId="15" xfId="0" applyNumberFormat="1" applyFont="1" applyFill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 wrapText="1"/>
    </xf>
    <xf numFmtId="17" fontId="5" fillId="0" borderId="4" xfId="0" applyNumberFormat="1" applyFont="1" applyBorder="1" applyAlignment="1">
      <alignment horizontal="center" vertical="center" wrapText="1"/>
    </xf>
    <xf numFmtId="17" fontId="5" fillId="0" borderId="5" xfId="0" applyNumberFormat="1" applyFont="1" applyBorder="1" applyAlignment="1">
      <alignment horizontal="center" vertical="center" wrapText="1"/>
    </xf>
    <xf numFmtId="20" fontId="2" fillId="3" borderId="10" xfId="0" applyNumberFormat="1" applyFont="1" applyFill="1" applyBorder="1" applyAlignment="1">
      <alignment horizontal="center" vertical="center" wrapText="1"/>
    </xf>
    <xf numFmtId="20" fontId="2" fillId="5" borderId="11" xfId="0" applyNumberFormat="1" applyFont="1" applyFill="1" applyBorder="1" applyAlignment="1">
      <alignment horizontal="center" vertical="center" wrapText="1"/>
    </xf>
    <xf numFmtId="20" fontId="2" fillId="0" borderId="11" xfId="0" applyNumberFormat="1" applyFont="1" applyBorder="1" applyAlignment="1">
      <alignment horizontal="center" vertical="center"/>
    </xf>
    <xf numFmtId="20" fontId="2" fillId="5" borderId="11" xfId="0" applyNumberFormat="1" applyFont="1" applyFill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F0C6"/>
      <color rgb="FFFFFFBD"/>
      <color rgb="FFFFFF8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zoomScale="75" zoomScaleNormal="75" workbookViewId="0">
      <selection activeCell="G6" sqref="G6:G12"/>
    </sheetView>
  </sheetViews>
  <sheetFormatPr defaultRowHeight="15"/>
  <cols>
    <col min="1" max="1" width="15.42578125" style="10" customWidth="1"/>
    <col min="2" max="2" width="12" customWidth="1"/>
    <col min="3" max="3" width="19.28515625" customWidth="1"/>
    <col min="4" max="4" width="12.7109375" customWidth="1"/>
    <col min="5" max="5" width="9.85546875" hidden="1" customWidth="1"/>
    <col min="6" max="6" width="12.7109375" customWidth="1"/>
    <col min="7" max="7" width="9.28515625" style="3" customWidth="1"/>
    <col min="8" max="8" width="10.42578125" customWidth="1"/>
    <col min="9" max="9" width="9.5703125" style="2" customWidth="1"/>
    <col min="10" max="10" width="7.5703125" style="3" customWidth="1"/>
    <col min="11" max="11" width="5.140625" bestFit="1" customWidth="1"/>
    <col min="12" max="12" width="8.140625" style="3" customWidth="1"/>
    <col min="13" max="13" width="10" customWidth="1"/>
    <col min="14" max="14" width="4.28515625" hidden="1" customWidth="1"/>
    <col min="15" max="15" width="5.7109375" style="3" bestFit="1" customWidth="1"/>
    <col min="16" max="16" width="63.7109375" customWidth="1"/>
    <col min="17" max="17" width="71" style="3" customWidth="1"/>
  </cols>
  <sheetData>
    <row r="1" spans="1:17" ht="18.75">
      <c r="A1" s="59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ht="76.150000000000006" customHeight="1" thickBot="1">
      <c r="A2" s="38" t="s">
        <v>0</v>
      </c>
      <c r="B2" s="13" t="s">
        <v>15</v>
      </c>
      <c r="C2" s="39" t="s">
        <v>14</v>
      </c>
      <c r="D2" s="13" t="s">
        <v>1</v>
      </c>
      <c r="E2" s="13"/>
      <c r="F2" s="13"/>
      <c r="G2" s="14" t="s">
        <v>7</v>
      </c>
      <c r="H2" s="13" t="s">
        <v>2</v>
      </c>
      <c r="I2" s="13" t="s">
        <v>3</v>
      </c>
      <c r="J2" s="34" t="s">
        <v>8</v>
      </c>
      <c r="K2" s="13" t="s">
        <v>4</v>
      </c>
      <c r="L2" s="14" t="s">
        <v>9</v>
      </c>
      <c r="M2" s="13" t="s">
        <v>5</v>
      </c>
      <c r="N2" s="14"/>
      <c r="O2" s="14" t="s">
        <v>10</v>
      </c>
      <c r="P2" s="13" t="s">
        <v>6</v>
      </c>
      <c r="Q2" s="36" t="s">
        <v>11</v>
      </c>
    </row>
    <row r="3" spans="1:17" ht="30.75" thickBot="1">
      <c r="A3" s="24" t="s">
        <v>27</v>
      </c>
      <c r="B3" s="25">
        <v>30</v>
      </c>
      <c r="C3" s="21">
        <v>42150</v>
      </c>
      <c r="D3" s="22">
        <v>0.15555555555555556</v>
      </c>
      <c r="E3" s="22">
        <v>1.3888888888888888E-2</v>
      </c>
      <c r="F3" s="22">
        <f>SUM(D3,E3)</f>
        <v>0.16944444444444445</v>
      </c>
      <c r="G3" s="31">
        <v>0.19791666666666666</v>
      </c>
      <c r="H3" s="22">
        <v>0.22847222222222222</v>
      </c>
      <c r="I3" s="26">
        <v>4.3750000000000004E-2</v>
      </c>
      <c r="J3" s="35">
        <v>6.25E-2</v>
      </c>
      <c r="K3" s="26" t="s">
        <v>17</v>
      </c>
      <c r="L3" s="27">
        <v>0.27430555555555552</v>
      </c>
      <c r="M3" s="22">
        <v>0.35902777777777778</v>
      </c>
      <c r="N3" s="22">
        <v>3.472222222222222E-3</v>
      </c>
      <c r="O3" s="23">
        <f t="shared" ref="O3" si="0">SUM(M3,N3)</f>
        <v>0.36249999999999999</v>
      </c>
      <c r="P3" s="33">
        <v>0.43263888888888885</v>
      </c>
      <c r="Q3" s="37">
        <v>0.44097222222222227</v>
      </c>
    </row>
    <row r="4" spans="1:17" ht="30">
      <c r="A4" s="11" t="s">
        <v>22</v>
      </c>
      <c r="B4" s="19">
        <v>1</v>
      </c>
      <c r="C4" s="15">
        <v>42151</v>
      </c>
      <c r="D4" s="5">
        <v>0.15486111111111112</v>
      </c>
      <c r="E4" s="6">
        <v>1.3888888888888888E-2</v>
      </c>
      <c r="F4" s="28">
        <f t="shared" ref="F4:F32" si="1">SUM(D4,E4)</f>
        <v>0.16875000000000001</v>
      </c>
      <c r="G4" s="62">
        <v>0.17013888888888887</v>
      </c>
      <c r="H4" s="29">
        <v>0.22777777777777777</v>
      </c>
      <c r="I4" s="17">
        <v>4.3750000000000004E-2</v>
      </c>
      <c r="J4" s="53">
        <v>6.25E-2</v>
      </c>
      <c r="K4" s="29" t="s">
        <v>17</v>
      </c>
      <c r="L4" s="53">
        <v>0.27430555555555552</v>
      </c>
      <c r="M4" s="5">
        <v>0.35972222222222222</v>
      </c>
      <c r="N4" s="16">
        <v>3.472222222222222E-3</v>
      </c>
      <c r="O4" s="8">
        <f t="shared" ref="O4:O33" si="2">SUM(M4,N4)</f>
        <v>0.36319444444444443</v>
      </c>
      <c r="P4" s="32">
        <v>0.43333333333333335</v>
      </c>
      <c r="Q4" s="64">
        <v>0.4375</v>
      </c>
    </row>
    <row r="5" spans="1:17" ht="30">
      <c r="A5" s="12" t="s">
        <v>16</v>
      </c>
      <c r="B5" s="20">
        <v>2</v>
      </c>
      <c r="C5" s="15">
        <v>42152</v>
      </c>
      <c r="D5" s="6">
        <v>0.15416666666666667</v>
      </c>
      <c r="E5" s="6">
        <v>1.3888888888888888E-2</v>
      </c>
      <c r="F5" s="28">
        <f t="shared" si="1"/>
        <v>0.16805555555555557</v>
      </c>
      <c r="G5" s="51"/>
      <c r="H5" s="30">
        <v>0.22777777777777777</v>
      </c>
      <c r="I5" s="18">
        <v>4.4444444444444446E-2</v>
      </c>
      <c r="J5" s="53"/>
      <c r="K5" s="30" t="s">
        <v>18</v>
      </c>
      <c r="L5" s="53"/>
      <c r="M5" s="6">
        <v>0.36041666666666666</v>
      </c>
      <c r="N5" s="16">
        <v>3.472222222222222E-3</v>
      </c>
      <c r="O5" s="9">
        <f t="shared" si="2"/>
        <v>0.36388888888888887</v>
      </c>
      <c r="P5" s="28">
        <v>0.43472222222222223</v>
      </c>
      <c r="Q5" s="64"/>
    </row>
    <row r="6" spans="1:17" ht="30">
      <c r="A6" s="11" t="s">
        <v>23</v>
      </c>
      <c r="B6" s="19">
        <v>3</v>
      </c>
      <c r="C6" s="15">
        <v>42153</v>
      </c>
      <c r="D6" s="5">
        <v>0.15277777777777776</v>
      </c>
      <c r="E6" s="6">
        <v>1.3888888888888888E-2</v>
      </c>
      <c r="F6" s="28">
        <f t="shared" si="1"/>
        <v>0.16666666666666666</v>
      </c>
      <c r="G6" s="63">
        <v>0.16666666666666666</v>
      </c>
      <c r="H6" s="29">
        <v>0.22708333333333333</v>
      </c>
      <c r="I6" s="17">
        <v>4.4444444444444446E-2</v>
      </c>
      <c r="J6" s="54">
        <v>6.25E-2</v>
      </c>
      <c r="K6" s="29" t="s">
        <v>18</v>
      </c>
      <c r="L6" s="54">
        <v>0.27430555555555552</v>
      </c>
      <c r="M6" s="5">
        <v>0.3611111111111111</v>
      </c>
      <c r="N6" s="16">
        <v>3.472222222222222E-3</v>
      </c>
      <c r="O6" s="8">
        <f t="shared" si="2"/>
        <v>0.36458333333333331</v>
      </c>
      <c r="P6" s="32">
        <v>0.43541666666666662</v>
      </c>
      <c r="Q6" s="65">
        <v>0.44097222222222227</v>
      </c>
    </row>
    <row r="7" spans="1:17" ht="30">
      <c r="A7" s="12" t="s">
        <v>24</v>
      </c>
      <c r="B7" s="20">
        <v>4</v>
      </c>
      <c r="C7" s="15">
        <v>42154</v>
      </c>
      <c r="D7" s="6">
        <v>0.15208333333333332</v>
      </c>
      <c r="E7" s="6">
        <v>1.3888888888888888E-2</v>
      </c>
      <c r="F7" s="28">
        <f t="shared" si="1"/>
        <v>0.16597222222222222</v>
      </c>
      <c r="G7" s="63"/>
      <c r="H7" s="30">
        <v>0.22638888888888889</v>
      </c>
      <c r="I7" s="18">
        <v>4.4444444444444446E-2</v>
      </c>
      <c r="J7" s="54"/>
      <c r="K7" s="30" t="s">
        <v>18</v>
      </c>
      <c r="L7" s="54"/>
      <c r="M7" s="6">
        <v>0.36180555555555555</v>
      </c>
      <c r="N7" s="16">
        <v>3.472222222222222E-3</v>
      </c>
      <c r="O7" s="9">
        <f t="shared" si="2"/>
        <v>0.36527777777777776</v>
      </c>
      <c r="P7" s="28">
        <v>0.43611111111111112</v>
      </c>
      <c r="Q7" s="65"/>
    </row>
    <row r="8" spans="1:17" ht="30">
      <c r="A8" s="11" t="s">
        <v>25</v>
      </c>
      <c r="B8" s="19">
        <v>5</v>
      </c>
      <c r="C8" s="15">
        <v>42155</v>
      </c>
      <c r="D8" s="5">
        <v>0.15138888888888888</v>
      </c>
      <c r="E8" s="6">
        <v>1.3888888888888888E-2</v>
      </c>
      <c r="F8" s="28">
        <f t="shared" si="1"/>
        <v>0.16527777777777777</v>
      </c>
      <c r="G8" s="63"/>
      <c r="H8" s="29">
        <v>0.22638888888888889</v>
      </c>
      <c r="I8" s="17">
        <v>4.4444444444444446E-2</v>
      </c>
      <c r="J8" s="54"/>
      <c r="K8" s="29" t="s">
        <v>19</v>
      </c>
      <c r="L8" s="54"/>
      <c r="M8" s="5">
        <v>0.36249999999999999</v>
      </c>
      <c r="N8" s="16">
        <v>3.472222222222222E-3</v>
      </c>
      <c r="O8" s="8">
        <f t="shared" si="2"/>
        <v>0.3659722222222222</v>
      </c>
      <c r="P8" s="32">
        <v>0.4375</v>
      </c>
      <c r="Q8" s="65"/>
    </row>
    <row r="9" spans="1:17" ht="30">
      <c r="A9" s="40" t="s">
        <v>26</v>
      </c>
      <c r="B9" s="7">
        <v>6</v>
      </c>
      <c r="C9" s="15">
        <v>42156</v>
      </c>
      <c r="D9" s="6">
        <v>0.15069444444444444</v>
      </c>
      <c r="E9" s="6">
        <v>1.3888888888888888E-2</v>
      </c>
      <c r="F9" s="28">
        <f t="shared" si="1"/>
        <v>0.16458333333333333</v>
      </c>
      <c r="G9" s="63"/>
      <c r="H9" s="30">
        <v>0.22569444444444445</v>
      </c>
      <c r="I9" s="18">
        <v>4.4444444444444446E-2</v>
      </c>
      <c r="J9" s="54"/>
      <c r="K9" s="30" t="s">
        <v>19</v>
      </c>
      <c r="L9" s="54"/>
      <c r="M9" s="6">
        <v>0.36319444444444443</v>
      </c>
      <c r="N9" s="16">
        <v>3.472222222222222E-3</v>
      </c>
      <c r="O9" s="9">
        <f t="shared" si="2"/>
        <v>0.36666666666666664</v>
      </c>
      <c r="P9" s="28">
        <v>0.4381944444444445</v>
      </c>
      <c r="Q9" s="65"/>
    </row>
    <row r="10" spans="1:17" ht="30">
      <c r="A10" s="41" t="s">
        <v>27</v>
      </c>
      <c r="B10" s="4">
        <v>7</v>
      </c>
      <c r="C10" s="15">
        <v>42157</v>
      </c>
      <c r="D10" s="5">
        <v>0.15</v>
      </c>
      <c r="E10" s="6">
        <v>1.3888888888888888E-2</v>
      </c>
      <c r="F10" s="28">
        <f t="shared" si="1"/>
        <v>0.16388888888888889</v>
      </c>
      <c r="G10" s="63"/>
      <c r="H10" s="29">
        <v>0.22569444444444445</v>
      </c>
      <c r="I10" s="17">
        <v>4.4444444444444446E-2</v>
      </c>
      <c r="J10" s="54"/>
      <c r="K10" s="29" t="s">
        <v>19</v>
      </c>
      <c r="L10" s="54"/>
      <c r="M10" s="5">
        <v>0.36388888888888887</v>
      </c>
      <c r="N10" s="16">
        <v>3.472222222222222E-3</v>
      </c>
      <c r="O10" s="8">
        <f t="shared" si="2"/>
        <v>0.36736111111111108</v>
      </c>
      <c r="P10" s="32">
        <v>0.43888888888888888</v>
      </c>
      <c r="Q10" s="65"/>
    </row>
    <row r="11" spans="1:17" ht="30">
      <c r="A11" s="40" t="s">
        <v>22</v>
      </c>
      <c r="B11" s="7">
        <v>8</v>
      </c>
      <c r="C11" s="15">
        <v>42158</v>
      </c>
      <c r="D11" s="6">
        <v>0.14930555555555555</v>
      </c>
      <c r="E11" s="6">
        <v>1.3888888888888888E-2</v>
      </c>
      <c r="F11" s="28">
        <f t="shared" si="1"/>
        <v>0.16319444444444445</v>
      </c>
      <c r="G11" s="63"/>
      <c r="H11" s="30">
        <v>0.22500000000000001</v>
      </c>
      <c r="I11" s="18">
        <v>4.4444444444444446E-2</v>
      </c>
      <c r="J11" s="54"/>
      <c r="K11" s="30" t="s">
        <v>19</v>
      </c>
      <c r="L11" s="54"/>
      <c r="M11" s="6">
        <v>0.36388888888888887</v>
      </c>
      <c r="N11" s="16">
        <v>3.472222222222222E-3</v>
      </c>
      <c r="O11" s="9">
        <f t="shared" si="2"/>
        <v>0.36736111111111108</v>
      </c>
      <c r="P11" s="28">
        <v>0.44027777777777777</v>
      </c>
      <c r="Q11" s="65"/>
    </row>
    <row r="12" spans="1:17" ht="30">
      <c r="A12" s="41" t="s">
        <v>16</v>
      </c>
      <c r="B12" s="4">
        <v>9</v>
      </c>
      <c r="C12" s="15">
        <v>42159</v>
      </c>
      <c r="D12" s="5">
        <v>0.14930555555555555</v>
      </c>
      <c r="E12" s="6">
        <v>1.3888888888888888E-2</v>
      </c>
      <c r="F12" s="28">
        <f t="shared" si="1"/>
        <v>0.16319444444444445</v>
      </c>
      <c r="G12" s="63"/>
      <c r="H12" s="29">
        <v>0.22500000000000001</v>
      </c>
      <c r="I12" s="17">
        <v>4.5138888888888888E-2</v>
      </c>
      <c r="J12" s="54"/>
      <c r="K12" s="29" t="s">
        <v>20</v>
      </c>
      <c r="L12" s="54"/>
      <c r="M12" s="5">
        <v>0.36458333333333331</v>
      </c>
      <c r="N12" s="16">
        <v>3.472222222222222E-3</v>
      </c>
      <c r="O12" s="8">
        <f t="shared" si="2"/>
        <v>0.36805555555555552</v>
      </c>
      <c r="P12" s="32">
        <v>0.44097222222222227</v>
      </c>
      <c r="Q12" s="65"/>
    </row>
    <row r="13" spans="1:17" ht="30">
      <c r="A13" s="40" t="s">
        <v>23</v>
      </c>
      <c r="B13" s="7">
        <v>10</v>
      </c>
      <c r="C13" s="15">
        <v>42160</v>
      </c>
      <c r="D13" s="6">
        <v>0.14861111111111111</v>
      </c>
      <c r="E13" s="6">
        <v>1.3888888888888888E-2</v>
      </c>
      <c r="F13" s="28">
        <f t="shared" si="1"/>
        <v>0.16250000000000001</v>
      </c>
      <c r="G13" s="56">
        <v>0.16319444444444445</v>
      </c>
      <c r="H13" s="30">
        <v>0.22430555555555556</v>
      </c>
      <c r="I13" s="18">
        <v>4.5138888888888888E-2</v>
      </c>
      <c r="J13" s="53">
        <v>6.25E-2</v>
      </c>
      <c r="K13" s="30" t="s">
        <v>20</v>
      </c>
      <c r="L13" s="53">
        <v>0.27430555555555552</v>
      </c>
      <c r="M13" s="6">
        <v>0.36527777777777781</v>
      </c>
      <c r="N13" s="16">
        <v>3.472222222222222E-3</v>
      </c>
      <c r="O13" s="9">
        <f t="shared" si="2"/>
        <v>0.36875000000000002</v>
      </c>
      <c r="P13" s="28">
        <v>0.44166666666666665</v>
      </c>
      <c r="Q13" s="64">
        <v>0.44791666666666669</v>
      </c>
    </row>
    <row r="14" spans="1:17" ht="30">
      <c r="A14" s="41" t="s">
        <v>24</v>
      </c>
      <c r="B14" s="4">
        <v>11</v>
      </c>
      <c r="C14" s="15">
        <v>42161</v>
      </c>
      <c r="D14" s="5">
        <v>0.14791666666666667</v>
      </c>
      <c r="E14" s="6">
        <v>1.3888888888888888E-2</v>
      </c>
      <c r="F14" s="28">
        <f t="shared" si="1"/>
        <v>0.16180555555555556</v>
      </c>
      <c r="G14" s="57"/>
      <c r="H14" s="29">
        <v>0.22430555555555556</v>
      </c>
      <c r="I14" s="17">
        <v>4.5138888888888888E-2</v>
      </c>
      <c r="J14" s="53"/>
      <c r="K14" s="29" t="s">
        <v>20</v>
      </c>
      <c r="L14" s="53"/>
      <c r="M14" s="5">
        <v>0.3659722222222222</v>
      </c>
      <c r="N14" s="16">
        <v>3.472222222222222E-3</v>
      </c>
      <c r="O14" s="8">
        <f t="shared" si="2"/>
        <v>0.36944444444444441</v>
      </c>
      <c r="P14" s="32">
        <v>0.44236111111111115</v>
      </c>
      <c r="Q14" s="64"/>
    </row>
    <row r="15" spans="1:17" ht="30">
      <c r="A15" s="40" t="s">
        <v>25</v>
      </c>
      <c r="B15" s="7">
        <v>12</v>
      </c>
      <c r="C15" s="15">
        <v>42162</v>
      </c>
      <c r="D15" s="6">
        <v>0.14722222222222223</v>
      </c>
      <c r="E15" s="6">
        <v>1.3888888888888888E-2</v>
      </c>
      <c r="F15" s="28">
        <f t="shared" si="1"/>
        <v>0.16111111111111112</v>
      </c>
      <c r="G15" s="57"/>
      <c r="H15" s="30">
        <v>0.22361111111111109</v>
      </c>
      <c r="I15" s="18">
        <v>4.5138888888888888E-2</v>
      </c>
      <c r="J15" s="53"/>
      <c r="K15" s="30" t="s">
        <v>20</v>
      </c>
      <c r="L15" s="53"/>
      <c r="M15" s="6">
        <v>0.3659722222222222</v>
      </c>
      <c r="N15" s="16">
        <v>3.472222222222222E-3</v>
      </c>
      <c r="O15" s="9">
        <f t="shared" si="2"/>
        <v>0.36944444444444441</v>
      </c>
      <c r="P15" s="28">
        <v>0.44305555555555554</v>
      </c>
      <c r="Q15" s="64"/>
    </row>
    <row r="16" spans="1:17" ht="30">
      <c r="A16" s="41" t="s">
        <v>26</v>
      </c>
      <c r="B16" s="4">
        <v>13</v>
      </c>
      <c r="C16" s="15">
        <v>42163</v>
      </c>
      <c r="D16" s="5">
        <v>0.14722222222222223</v>
      </c>
      <c r="E16" s="6">
        <v>1.3888888888888888E-2</v>
      </c>
      <c r="F16" s="28">
        <f t="shared" si="1"/>
        <v>0.16111111111111112</v>
      </c>
      <c r="G16" s="57"/>
      <c r="H16" s="29">
        <v>0.22361111111111109</v>
      </c>
      <c r="I16" s="17">
        <v>4.5138888888888888E-2</v>
      </c>
      <c r="J16" s="53"/>
      <c r="K16" s="29" t="s">
        <v>21</v>
      </c>
      <c r="L16" s="53"/>
      <c r="M16" s="5">
        <v>0.3666666666666667</v>
      </c>
      <c r="N16" s="16">
        <v>3.472222222222222E-3</v>
      </c>
      <c r="O16" s="8">
        <f t="shared" si="2"/>
        <v>0.37013888888888891</v>
      </c>
      <c r="P16" s="32">
        <v>0.44375000000000003</v>
      </c>
      <c r="Q16" s="64"/>
    </row>
    <row r="17" spans="1:17" ht="30">
      <c r="A17" s="40" t="s">
        <v>27</v>
      </c>
      <c r="B17" s="7">
        <v>14</v>
      </c>
      <c r="C17" s="15">
        <v>42164</v>
      </c>
      <c r="D17" s="6">
        <v>0.14652777777777778</v>
      </c>
      <c r="E17" s="6">
        <v>1.3888888888888888E-2</v>
      </c>
      <c r="F17" s="28">
        <f t="shared" si="1"/>
        <v>0.16041666666666668</v>
      </c>
      <c r="G17" s="57"/>
      <c r="H17" s="30">
        <v>0.22361111111111109</v>
      </c>
      <c r="I17" s="18">
        <v>4.5833333333333337E-2</v>
      </c>
      <c r="J17" s="53"/>
      <c r="K17" s="30" t="s">
        <v>21</v>
      </c>
      <c r="L17" s="53"/>
      <c r="M17" s="6">
        <v>0.36736111111111108</v>
      </c>
      <c r="N17" s="16">
        <v>3.472222222222222E-3</v>
      </c>
      <c r="O17" s="9">
        <f t="shared" si="2"/>
        <v>0.37083333333333329</v>
      </c>
      <c r="P17" s="28">
        <v>0.44444444444444442</v>
      </c>
      <c r="Q17" s="64"/>
    </row>
    <row r="18" spans="1:17" ht="30">
      <c r="A18" s="41" t="s">
        <v>22</v>
      </c>
      <c r="B18" s="4">
        <v>15</v>
      </c>
      <c r="C18" s="15">
        <v>42165</v>
      </c>
      <c r="D18" s="5">
        <v>0.14652777777777778</v>
      </c>
      <c r="E18" s="6">
        <v>1.3888888888888888E-2</v>
      </c>
      <c r="F18" s="28">
        <f t="shared" si="1"/>
        <v>0.16041666666666668</v>
      </c>
      <c r="G18" s="57"/>
      <c r="H18" s="29">
        <v>0.22361111111111109</v>
      </c>
      <c r="I18" s="17">
        <v>4.5833333333333337E-2</v>
      </c>
      <c r="J18" s="53"/>
      <c r="K18" s="29" t="s">
        <v>21</v>
      </c>
      <c r="L18" s="53"/>
      <c r="M18" s="5">
        <v>0.36736111111111108</v>
      </c>
      <c r="N18" s="16">
        <v>3.472222222222222E-3</v>
      </c>
      <c r="O18" s="8">
        <f t="shared" si="2"/>
        <v>0.37083333333333329</v>
      </c>
      <c r="P18" s="32">
        <v>0.44513888888888892</v>
      </c>
      <c r="Q18" s="64"/>
    </row>
    <row r="19" spans="1:17" ht="30">
      <c r="A19" s="40" t="s">
        <v>16</v>
      </c>
      <c r="B19" s="7">
        <v>16</v>
      </c>
      <c r="C19" s="15">
        <v>42166</v>
      </c>
      <c r="D19" s="6">
        <v>0.14583333333333334</v>
      </c>
      <c r="E19" s="6">
        <v>1.3888888888888888E-2</v>
      </c>
      <c r="F19" s="28">
        <f t="shared" si="1"/>
        <v>0.15972222222222224</v>
      </c>
      <c r="G19" s="58"/>
      <c r="H19" s="30">
        <v>0.22291666666666665</v>
      </c>
      <c r="I19" s="18">
        <v>4.5833333333333337E-2</v>
      </c>
      <c r="J19" s="53"/>
      <c r="K19" s="30" t="s">
        <v>21</v>
      </c>
      <c r="L19" s="53"/>
      <c r="M19" s="6">
        <v>0.36805555555555558</v>
      </c>
      <c r="N19" s="16">
        <v>3.472222222222222E-3</v>
      </c>
      <c r="O19" s="9">
        <f t="shared" si="2"/>
        <v>0.37152777777777779</v>
      </c>
      <c r="P19" s="28">
        <v>0.4458333333333333</v>
      </c>
      <c r="Q19" s="64"/>
    </row>
    <row r="20" spans="1:17" ht="30">
      <c r="A20" s="41" t="s">
        <v>23</v>
      </c>
      <c r="B20" s="4">
        <v>17</v>
      </c>
      <c r="C20" s="15">
        <v>42167</v>
      </c>
      <c r="D20" s="5">
        <v>0.14583333333333334</v>
      </c>
      <c r="E20" s="6">
        <v>1.3888888888888888E-2</v>
      </c>
      <c r="F20" s="28">
        <f t="shared" si="1"/>
        <v>0.15972222222222224</v>
      </c>
      <c r="G20" s="63">
        <v>0.16319444444444445</v>
      </c>
      <c r="H20" s="29">
        <v>0.22291666666666665</v>
      </c>
      <c r="I20" s="17">
        <v>4.5833333333333337E-2</v>
      </c>
      <c r="J20" s="54">
        <v>6.25E-2</v>
      </c>
      <c r="K20" s="29" t="s">
        <v>21</v>
      </c>
      <c r="L20" s="54">
        <v>0.27777777777777779</v>
      </c>
      <c r="M20" s="5">
        <v>0.36805555555555558</v>
      </c>
      <c r="N20" s="16">
        <v>3.472222222222222E-3</v>
      </c>
      <c r="O20" s="8">
        <f t="shared" si="2"/>
        <v>0.37152777777777779</v>
      </c>
      <c r="P20" s="32">
        <v>0.4458333333333333</v>
      </c>
      <c r="Q20" s="65">
        <v>0.4513888888888889</v>
      </c>
    </row>
    <row r="21" spans="1:17" ht="30">
      <c r="A21" s="40" t="s">
        <v>24</v>
      </c>
      <c r="B21" s="7">
        <v>18</v>
      </c>
      <c r="C21" s="15">
        <v>42168</v>
      </c>
      <c r="D21" s="6">
        <v>0.1451388888888889</v>
      </c>
      <c r="E21" s="6">
        <v>1.3888888888888888E-2</v>
      </c>
      <c r="F21" s="28">
        <f t="shared" si="1"/>
        <v>0.1590277777777778</v>
      </c>
      <c r="G21" s="63"/>
      <c r="H21" s="30">
        <v>0.22291666666666665</v>
      </c>
      <c r="I21" s="18">
        <v>4.5833333333333337E-2</v>
      </c>
      <c r="J21" s="54"/>
      <c r="K21" s="30" t="s">
        <v>12</v>
      </c>
      <c r="L21" s="54"/>
      <c r="M21" s="6">
        <v>0.36874999999999997</v>
      </c>
      <c r="N21" s="16">
        <v>3.472222222222222E-3</v>
      </c>
      <c r="O21" s="9">
        <f t="shared" si="2"/>
        <v>0.37222222222222218</v>
      </c>
      <c r="P21" s="28">
        <v>0.4465277777777778</v>
      </c>
      <c r="Q21" s="65"/>
    </row>
    <row r="22" spans="1:17" ht="30">
      <c r="A22" s="41" t="s">
        <v>25</v>
      </c>
      <c r="B22" s="4">
        <v>19</v>
      </c>
      <c r="C22" s="15">
        <v>42169</v>
      </c>
      <c r="D22" s="5">
        <v>0.1451388888888889</v>
      </c>
      <c r="E22" s="6">
        <v>1.3888888888888888E-2</v>
      </c>
      <c r="F22" s="28">
        <f t="shared" si="1"/>
        <v>0.1590277777777778</v>
      </c>
      <c r="G22" s="63"/>
      <c r="H22" s="29">
        <v>0.22291666666666665</v>
      </c>
      <c r="I22" s="17">
        <v>4.6527777777777779E-2</v>
      </c>
      <c r="J22" s="54"/>
      <c r="K22" s="29" t="s">
        <v>12</v>
      </c>
      <c r="L22" s="54"/>
      <c r="M22" s="5">
        <v>0.36874999999999997</v>
      </c>
      <c r="N22" s="16">
        <v>3.472222222222222E-3</v>
      </c>
      <c r="O22" s="8">
        <f t="shared" si="2"/>
        <v>0.37222222222222218</v>
      </c>
      <c r="P22" s="32">
        <v>0.44722222222222219</v>
      </c>
      <c r="Q22" s="65"/>
    </row>
    <row r="23" spans="1:17" ht="30">
      <c r="A23" s="40" t="s">
        <v>26</v>
      </c>
      <c r="B23" s="7">
        <v>20</v>
      </c>
      <c r="C23" s="15">
        <v>42170</v>
      </c>
      <c r="D23" s="6">
        <v>0.1451388888888889</v>
      </c>
      <c r="E23" s="6">
        <v>1.3888888888888888E-2</v>
      </c>
      <c r="F23" s="28">
        <f t="shared" si="1"/>
        <v>0.1590277777777778</v>
      </c>
      <c r="G23" s="63"/>
      <c r="H23" s="30">
        <v>0.22291666666666665</v>
      </c>
      <c r="I23" s="18">
        <v>4.6527777777777779E-2</v>
      </c>
      <c r="J23" s="54"/>
      <c r="K23" s="30" t="s">
        <v>12</v>
      </c>
      <c r="L23" s="54"/>
      <c r="M23" s="6">
        <v>0.36944444444444446</v>
      </c>
      <c r="N23" s="16">
        <v>3.472222222222222E-3</v>
      </c>
      <c r="O23" s="9">
        <f t="shared" si="2"/>
        <v>0.37291666666666667</v>
      </c>
      <c r="P23" s="28">
        <v>0.44722222222222219</v>
      </c>
      <c r="Q23" s="65"/>
    </row>
    <row r="24" spans="1:17" ht="30">
      <c r="A24" s="41" t="s">
        <v>27</v>
      </c>
      <c r="B24" s="4">
        <v>21</v>
      </c>
      <c r="C24" s="15">
        <v>42171</v>
      </c>
      <c r="D24" s="5">
        <v>0.1451388888888889</v>
      </c>
      <c r="E24" s="6">
        <v>1.3888888888888888E-2</v>
      </c>
      <c r="F24" s="28">
        <f t="shared" si="1"/>
        <v>0.1590277777777778</v>
      </c>
      <c r="G24" s="63"/>
      <c r="H24" s="29">
        <v>0.22291666666666665</v>
      </c>
      <c r="I24" s="17">
        <v>4.6527777777777779E-2</v>
      </c>
      <c r="J24" s="54"/>
      <c r="K24" s="29" t="s">
        <v>12</v>
      </c>
      <c r="L24" s="54"/>
      <c r="M24" s="5">
        <v>0.36944444444444446</v>
      </c>
      <c r="N24" s="16">
        <v>3.472222222222222E-3</v>
      </c>
      <c r="O24" s="8">
        <f t="shared" si="2"/>
        <v>0.37291666666666667</v>
      </c>
      <c r="P24" s="32">
        <v>0.44791666666666669</v>
      </c>
      <c r="Q24" s="65"/>
    </row>
    <row r="25" spans="1:17" ht="30">
      <c r="A25" s="40" t="s">
        <v>22</v>
      </c>
      <c r="B25" s="7">
        <v>22</v>
      </c>
      <c r="C25" s="15">
        <v>42172</v>
      </c>
      <c r="D25" s="6">
        <v>0.1451388888888889</v>
      </c>
      <c r="E25" s="6">
        <v>1.3888888888888888E-2</v>
      </c>
      <c r="F25" s="28">
        <f t="shared" si="1"/>
        <v>0.1590277777777778</v>
      </c>
      <c r="G25" s="63"/>
      <c r="H25" s="30">
        <v>0.22291666666666665</v>
      </c>
      <c r="I25" s="18">
        <v>4.6527777777777779E-2</v>
      </c>
      <c r="J25" s="54"/>
      <c r="K25" s="30" t="s">
        <v>12</v>
      </c>
      <c r="L25" s="54"/>
      <c r="M25" s="6">
        <v>0.37013888888888885</v>
      </c>
      <c r="N25" s="16">
        <v>3.472222222222222E-3</v>
      </c>
      <c r="O25" s="9">
        <f t="shared" si="2"/>
        <v>0.37361111111111106</v>
      </c>
      <c r="P25" s="28">
        <v>0.44861111111111113</v>
      </c>
      <c r="Q25" s="65"/>
    </row>
    <row r="26" spans="1:17" ht="30">
      <c r="A26" s="41" t="s">
        <v>16</v>
      </c>
      <c r="B26" s="4">
        <v>23</v>
      </c>
      <c r="C26" s="15">
        <v>42173</v>
      </c>
      <c r="D26" s="5">
        <v>0.1451388888888889</v>
      </c>
      <c r="E26" s="6">
        <v>1.3888888888888888E-2</v>
      </c>
      <c r="F26" s="28">
        <f t="shared" si="1"/>
        <v>0.1590277777777778</v>
      </c>
      <c r="G26" s="63"/>
      <c r="H26" s="29">
        <v>0.22291666666666665</v>
      </c>
      <c r="I26" s="17">
        <v>4.6527777777777779E-2</v>
      </c>
      <c r="J26" s="54"/>
      <c r="K26" s="29" t="s">
        <v>12</v>
      </c>
      <c r="L26" s="54"/>
      <c r="M26" s="5">
        <v>0.37013888888888885</v>
      </c>
      <c r="N26" s="16">
        <v>3.472222222222222E-3</v>
      </c>
      <c r="O26" s="8">
        <f t="shared" si="2"/>
        <v>0.37361111111111106</v>
      </c>
      <c r="P26" s="32">
        <v>0.44861111111111113</v>
      </c>
      <c r="Q26" s="65"/>
    </row>
    <row r="27" spans="1:17" ht="30">
      <c r="A27" s="40" t="s">
        <v>23</v>
      </c>
      <c r="B27" s="7">
        <v>24</v>
      </c>
      <c r="C27" s="15">
        <v>42174</v>
      </c>
      <c r="D27" s="6">
        <v>0.1451388888888889</v>
      </c>
      <c r="E27" s="6">
        <v>1.3888888888888888E-2</v>
      </c>
      <c r="F27" s="28">
        <f t="shared" si="1"/>
        <v>0.1590277777777778</v>
      </c>
      <c r="G27" s="51">
        <v>0.16319444444444445</v>
      </c>
      <c r="H27" s="30">
        <v>0.22291666666666665</v>
      </c>
      <c r="I27" s="18">
        <v>4.7222222222222221E-2</v>
      </c>
      <c r="J27" s="53">
        <v>6.25E-2</v>
      </c>
      <c r="K27" s="30" t="s">
        <v>12</v>
      </c>
      <c r="L27" s="53">
        <v>0.27777777777777779</v>
      </c>
      <c r="M27" s="6">
        <v>0.37013888888888885</v>
      </c>
      <c r="N27" s="16">
        <v>3.472222222222222E-3</v>
      </c>
      <c r="O27" s="9">
        <f t="shared" si="2"/>
        <v>0.37361111111111106</v>
      </c>
      <c r="P27" s="28">
        <v>0.44861111111111113</v>
      </c>
      <c r="Q27" s="64">
        <v>0.4513888888888889</v>
      </c>
    </row>
    <row r="28" spans="1:17" ht="30">
      <c r="A28" s="41" t="s">
        <v>24</v>
      </c>
      <c r="B28" s="4">
        <v>25</v>
      </c>
      <c r="C28" s="15">
        <v>42175</v>
      </c>
      <c r="D28" s="5">
        <v>0.1451388888888889</v>
      </c>
      <c r="E28" s="6">
        <v>1.3888888888888888E-2</v>
      </c>
      <c r="F28" s="28">
        <f t="shared" si="1"/>
        <v>0.1590277777777778</v>
      </c>
      <c r="G28" s="51"/>
      <c r="H28" s="29">
        <v>0.22291666666666665</v>
      </c>
      <c r="I28" s="17">
        <v>4.7222222222222221E-2</v>
      </c>
      <c r="J28" s="53"/>
      <c r="K28" s="29" t="s">
        <v>12</v>
      </c>
      <c r="L28" s="53"/>
      <c r="M28" s="5">
        <v>0.37013888888888885</v>
      </c>
      <c r="N28" s="16">
        <v>3.472222222222222E-3</v>
      </c>
      <c r="O28" s="8">
        <f t="shared" si="2"/>
        <v>0.37361111111111106</v>
      </c>
      <c r="P28" s="32">
        <v>0.44930555555555557</v>
      </c>
      <c r="Q28" s="64"/>
    </row>
    <row r="29" spans="1:17" ht="30">
      <c r="A29" s="40" t="s">
        <v>25</v>
      </c>
      <c r="B29" s="7">
        <v>26</v>
      </c>
      <c r="C29" s="15">
        <v>42176</v>
      </c>
      <c r="D29" s="6">
        <v>0.1451388888888889</v>
      </c>
      <c r="E29" s="6">
        <v>1.3888888888888888E-2</v>
      </c>
      <c r="F29" s="28">
        <f t="shared" si="1"/>
        <v>0.1590277777777778</v>
      </c>
      <c r="G29" s="51"/>
      <c r="H29" s="30">
        <v>0.22291666666666665</v>
      </c>
      <c r="I29" s="28">
        <v>4.7222222222222221E-2</v>
      </c>
      <c r="J29" s="53"/>
      <c r="K29" s="30" t="s">
        <v>13</v>
      </c>
      <c r="L29" s="53"/>
      <c r="M29" s="6">
        <v>0.37083333333333335</v>
      </c>
      <c r="N29" s="16">
        <v>3.472222222222222E-3</v>
      </c>
      <c r="O29" s="9">
        <f t="shared" si="2"/>
        <v>0.37430555555555556</v>
      </c>
      <c r="P29" s="28">
        <v>0.44930555555555557</v>
      </c>
      <c r="Q29" s="64"/>
    </row>
    <row r="30" spans="1:17" ht="30">
      <c r="A30" s="41" t="s">
        <v>26</v>
      </c>
      <c r="B30" s="4">
        <v>27</v>
      </c>
      <c r="C30" s="15">
        <v>42177</v>
      </c>
      <c r="D30" s="5">
        <v>0.1451388888888889</v>
      </c>
      <c r="E30" s="6">
        <v>1.3888888888888888E-2</v>
      </c>
      <c r="F30" s="28">
        <f t="shared" si="1"/>
        <v>0.1590277777777778</v>
      </c>
      <c r="G30" s="51"/>
      <c r="H30" s="29">
        <v>0.22361111111111109</v>
      </c>
      <c r="I30" s="32">
        <v>4.7222222222222221E-2</v>
      </c>
      <c r="J30" s="53"/>
      <c r="K30" s="29" t="s">
        <v>13</v>
      </c>
      <c r="L30" s="53"/>
      <c r="M30" s="5">
        <v>0.37083333333333335</v>
      </c>
      <c r="N30" s="16">
        <v>3.472222222222222E-3</v>
      </c>
      <c r="O30" s="8">
        <f t="shared" si="2"/>
        <v>0.37430555555555556</v>
      </c>
      <c r="P30" s="32">
        <v>0.44930555555555557</v>
      </c>
      <c r="Q30" s="64"/>
    </row>
    <row r="31" spans="1:17" ht="30">
      <c r="A31" s="40" t="s">
        <v>27</v>
      </c>
      <c r="B31" s="7">
        <v>28</v>
      </c>
      <c r="C31" s="15">
        <v>42178</v>
      </c>
      <c r="D31" s="6">
        <v>0.14583333333333334</v>
      </c>
      <c r="E31" s="6">
        <v>1.3888888888888888E-2</v>
      </c>
      <c r="F31" s="28">
        <f t="shared" si="1"/>
        <v>0.15972222222222224</v>
      </c>
      <c r="G31" s="51"/>
      <c r="H31" s="30">
        <v>0.22361111111111109</v>
      </c>
      <c r="I31" s="28">
        <v>4.7222222222222221E-2</v>
      </c>
      <c r="J31" s="53"/>
      <c r="K31" s="30" t="s">
        <v>13</v>
      </c>
      <c r="L31" s="53"/>
      <c r="M31" s="6">
        <v>0.37083333333333335</v>
      </c>
      <c r="N31" s="16">
        <v>3.472222222222222E-3</v>
      </c>
      <c r="O31" s="9">
        <f t="shared" si="2"/>
        <v>0.37430555555555556</v>
      </c>
      <c r="P31" s="28">
        <v>0.44930555555555557</v>
      </c>
      <c r="Q31" s="64"/>
    </row>
    <row r="32" spans="1:17" ht="30">
      <c r="A32" s="41" t="s">
        <v>22</v>
      </c>
      <c r="B32" s="4">
        <v>29</v>
      </c>
      <c r="C32" s="15">
        <v>42179</v>
      </c>
      <c r="D32" s="5">
        <v>0.14583333333333334</v>
      </c>
      <c r="E32" s="6">
        <v>1.3888888888888888E-2</v>
      </c>
      <c r="F32" s="28">
        <f t="shared" si="1"/>
        <v>0.15972222222222224</v>
      </c>
      <c r="G32" s="51"/>
      <c r="H32" s="29">
        <v>0.22361111111111109</v>
      </c>
      <c r="I32" s="32">
        <v>4.7916666666666663E-2</v>
      </c>
      <c r="J32" s="53"/>
      <c r="K32" s="29" t="s">
        <v>13</v>
      </c>
      <c r="L32" s="53"/>
      <c r="M32" s="5">
        <v>0.37083333333333335</v>
      </c>
      <c r="N32" s="16">
        <v>3.472222222222222E-3</v>
      </c>
      <c r="O32" s="8">
        <f t="shared" si="2"/>
        <v>0.37430555555555556</v>
      </c>
      <c r="P32" s="32">
        <v>0.44930555555555557</v>
      </c>
      <c r="Q32" s="64"/>
    </row>
    <row r="33" spans="1:17" ht="30.75" thickBot="1">
      <c r="A33" s="42" t="s">
        <v>16</v>
      </c>
      <c r="B33" s="43">
        <v>1</v>
      </c>
      <c r="C33" s="44">
        <v>42180</v>
      </c>
      <c r="D33" s="45">
        <v>0.14652777777777778</v>
      </c>
      <c r="E33" s="46">
        <v>1.3888888888888888E-2</v>
      </c>
      <c r="F33" s="47">
        <f>SUM(D33,E33)</f>
        <v>0.16041666666666668</v>
      </c>
      <c r="G33" s="52"/>
      <c r="H33" s="48">
        <v>0.22361111111111109</v>
      </c>
      <c r="I33" s="49">
        <v>4.7916666666666663E-2</v>
      </c>
      <c r="J33" s="55"/>
      <c r="K33" s="48" t="s">
        <v>13</v>
      </c>
      <c r="L33" s="55"/>
      <c r="M33" s="50">
        <v>0.37083333333333335</v>
      </c>
      <c r="N33" s="45">
        <v>3.472222222222222E-3</v>
      </c>
      <c r="O33" s="50">
        <f t="shared" si="2"/>
        <v>0.37430555555555556</v>
      </c>
      <c r="P33" s="49">
        <v>0.44930555555555557</v>
      </c>
      <c r="Q33" s="66"/>
    </row>
    <row r="36" spans="1:17" s="1" customFormat="1">
      <c r="A36" s="10"/>
      <c r="B36"/>
      <c r="C36"/>
      <c r="D36"/>
      <c r="E36"/>
      <c r="F36"/>
      <c r="G36" s="3"/>
      <c r="H36"/>
      <c r="I36" s="2"/>
      <c r="J36" s="3"/>
      <c r="K36"/>
      <c r="L36" s="3"/>
      <c r="M36"/>
      <c r="N36"/>
      <c r="O36" s="3"/>
      <c r="P36"/>
      <c r="Q36" s="3"/>
    </row>
  </sheetData>
  <mergeCells count="21">
    <mergeCell ref="L27:L33"/>
    <mergeCell ref="Q4:Q5"/>
    <mergeCell ref="Q6:Q12"/>
    <mergeCell ref="Q13:Q19"/>
    <mergeCell ref="Q20:Q26"/>
    <mergeCell ref="Q27:Q33"/>
    <mergeCell ref="A1:Q1"/>
    <mergeCell ref="G4:G5"/>
    <mergeCell ref="G6:G12"/>
    <mergeCell ref="G20:G26"/>
    <mergeCell ref="L4:L5"/>
    <mergeCell ref="L6:L12"/>
    <mergeCell ref="L13:L19"/>
    <mergeCell ref="L20:L26"/>
    <mergeCell ref="G27:G33"/>
    <mergeCell ref="J4:J5"/>
    <mergeCell ref="J6:J12"/>
    <mergeCell ref="J13:J19"/>
    <mergeCell ref="J20:J26"/>
    <mergeCell ref="J27:J33"/>
    <mergeCell ref="G13:G1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</dc:creator>
  <cp:lastModifiedBy>Hp</cp:lastModifiedBy>
  <cp:lastPrinted>2014-08-30T20:16:42Z</cp:lastPrinted>
  <dcterms:created xsi:type="dcterms:W3CDTF">2014-08-24T20:21:43Z</dcterms:created>
  <dcterms:modified xsi:type="dcterms:W3CDTF">2017-05-26T18:07:40Z</dcterms:modified>
</cp:coreProperties>
</file>